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lair\Desktop\"/>
    </mc:Choice>
  </mc:AlternateContent>
  <xr:revisionPtr revIDLastSave="0" documentId="13_ncr:1_{EE793C25-81D7-4F20-8D41-D3A9345EC03E}" xr6:coauthVersionLast="45" xr6:coauthVersionMax="45" xr10:uidLastSave="{00000000-0000-0000-0000-000000000000}"/>
  <bookViews>
    <workbookView xWindow="-98" yWindow="-98" windowWidth="22695" windowHeight="14595" xr2:uid="{15FAC502-E93D-4B39-89A6-048BDECE491A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9" i="1" l="1"/>
  <c r="C27" i="1" l="1"/>
  <c r="F29" i="1"/>
  <c r="I30" i="1" s="1"/>
  <c r="I31" i="1" s="1"/>
  <c r="C29" i="1"/>
</calcChain>
</file>

<file path=xl/sharedStrings.xml><?xml version="1.0" encoding="utf-8"?>
<sst xmlns="http://schemas.openxmlformats.org/spreadsheetml/2006/main" count="63" uniqueCount="60">
  <si>
    <t>yearly</t>
  </si>
  <si>
    <t xml:space="preserve">item </t>
  </si>
  <si>
    <t>monthly</t>
  </si>
  <si>
    <t>puppy price</t>
  </si>
  <si>
    <t>One time costs (GBP)</t>
  </si>
  <si>
    <t>Ongoing costs (GBP)</t>
  </si>
  <si>
    <t>puppy health check/vaccination</t>
  </si>
  <si>
    <t>dog bed (never used)</t>
  </si>
  <si>
    <t xml:space="preserve">dog towels </t>
  </si>
  <si>
    <t>dog crate (hardly used)</t>
  </si>
  <si>
    <t>dog kennnel (never used)</t>
  </si>
  <si>
    <t xml:space="preserve">dog bowls </t>
  </si>
  <si>
    <t xml:space="preserve">Jumbo pack of puppy pads </t>
  </si>
  <si>
    <t>baby gate</t>
  </si>
  <si>
    <t xml:space="preserve">dog play pen </t>
  </si>
  <si>
    <t xml:space="preserve">puppy toys </t>
  </si>
  <si>
    <t>GPS tracker</t>
  </si>
  <si>
    <t>brushes and combs</t>
  </si>
  <si>
    <t>tick tool</t>
  </si>
  <si>
    <t>puppy harness</t>
  </si>
  <si>
    <t>adult harness</t>
  </si>
  <si>
    <t>halti double ended leash</t>
  </si>
  <si>
    <t xml:space="preserve">ancol bungee leash </t>
  </si>
  <si>
    <t>waist belt walking belt and leash</t>
  </si>
  <si>
    <t>nail clippers</t>
  </si>
  <si>
    <t>raincoat</t>
  </si>
  <si>
    <t xml:space="preserve">raw complete mince </t>
  </si>
  <si>
    <t>raw bone and offal treats</t>
  </si>
  <si>
    <t xml:space="preserve">training snacks </t>
  </si>
  <si>
    <t>poo bags</t>
  </si>
  <si>
    <t>insurance</t>
  </si>
  <si>
    <t xml:space="preserve">GPS subscription </t>
  </si>
  <si>
    <t>BorrowmyDogggy</t>
  </si>
  <si>
    <t>Daycare</t>
  </si>
  <si>
    <t xml:space="preserve">Dog walker </t>
  </si>
  <si>
    <t>puppy training for 6 classes</t>
  </si>
  <si>
    <t>new toys</t>
  </si>
  <si>
    <t>freezer electricity</t>
  </si>
  <si>
    <t>washing her towels etc</t>
  </si>
  <si>
    <t>replacement leash/harness</t>
  </si>
  <si>
    <t>wormcount x2</t>
  </si>
  <si>
    <t>titre/vaccinate</t>
  </si>
  <si>
    <t>basic dog drier</t>
  </si>
  <si>
    <t>anti-tick sprays</t>
  </si>
  <si>
    <t>Start-up puppy total</t>
  </si>
  <si>
    <t>yearly expenses</t>
  </si>
  <si>
    <t>Yearly running costs</t>
  </si>
  <si>
    <t>switching microchip &amp; KC ownership</t>
  </si>
  <si>
    <t>pet shampoo</t>
  </si>
  <si>
    <t xml:space="preserve">DIY dog grooming x2 </t>
  </si>
  <si>
    <t>Dog grooming</t>
  </si>
  <si>
    <t>Dog boarding/kennels</t>
  </si>
  <si>
    <t>add monthly expenses</t>
  </si>
  <si>
    <t>sum start up costs - puppy price</t>
  </si>
  <si>
    <t>leucillin, first aid &amp; toothpaste</t>
  </si>
  <si>
    <t>monthly total</t>
  </si>
  <si>
    <t>x2 vets for small cuts/sore eyes etc</t>
  </si>
  <si>
    <t>dog physio appointment for injury</t>
  </si>
  <si>
    <t>start up costs</t>
  </si>
  <si>
    <t>ongoing yearly 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</si>
</sst>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1" fillId="2" borderId="5" xfId="0" applyFont="1" applyFill="1" applyBorder="1"/>
    <xf numFmtId="0" fontId="1" fillId="2" borderId="1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1" fillId="2" borderId="4" xfId="0" applyFont="1" applyFill="1" applyBorder="1"/>
    <xf numFmtId="0" fontId="0" fillId="2" borderId="6" xfId="0" applyFill="1" applyBorder="1"/>
    <xf numFmtId="0" fontId="1" fillId="2" borderId="6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2000"/>
              <a:t>Costs of Samoyed Ownership </a:t>
            </a:r>
          </a:p>
        </c:rich>
      </c:tx>
      <c:layout>
        <c:manualLayout>
          <c:xMode val="edge"/>
          <c:yMode val="edge"/>
          <c:x val="0.2090344667775281"/>
          <c:y val="5.232176816265725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Sheet2!$A$1:$A$3</c:f>
              <c:strCache>
                <c:ptCount val="3"/>
                <c:pt idx="0">
                  <c:v>puppy price</c:v>
                </c:pt>
                <c:pt idx="1">
                  <c:v>start up costs</c:v>
                </c:pt>
                <c:pt idx="2">
                  <c:v>ongoing yearly costs</c:v>
                </c:pt>
              </c:strCache>
            </c:strRef>
          </c:cat>
          <c:val>
            <c:numRef>
              <c:f>Sheet2!$B$1:$B$3</c:f>
              <c:numCache>
                <c:formatCode>General</c:formatCode>
                <c:ptCount val="3"/>
                <c:pt idx="0">
                  <c:v>1000</c:v>
                </c:pt>
                <c:pt idx="1">
                  <c:v>884</c:v>
                </c:pt>
                <c:pt idx="2">
                  <c:v>2193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6D-4233-AE34-668D7CEEA0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314325</xdr:colOff>
      <xdr:row>10</xdr:row>
      <xdr:rowOff>126206</xdr:rowOff>
    </xdr:from>
    <xdr:to>
      <xdr:col>13</xdr:col>
      <xdr:colOff>116680</xdr:colOff>
      <xdr:row>30</xdr:row>
      <xdr:rowOff>147638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B269F39-56F6-463A-9D3C-CC3E2918D69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5660EE-CC5C-4EF1-8256-A56BADC68C22}">
  <dimension ref="A1:I31"/>
  <sheetViews>
    <sheetView tabSelected="1" workbookViewId="0">
      <selection activeCell="K21" sqref="K21"/>
    </sheetView>
  </sheetViews>
  <sheetFormatPr defaultRowHeight="14.25" x14ac:dyDescent="0.45"/>
  <cols>
    <col min="1" max="1" width="5.86328125" customWidth="1"/>
    <col min="2" max="2" width="31.796875" customWidth="1"/>
    <col min="3" max="3" width="13.06640625" customWidth="1"/>
    <col min="4" max="4" width="2.1328125" customWidth="1"/>
    <col min="5" max="5" width="23.86328125" customWidth="1"/>
    <col min="7" max="7" width="2" customWidth="1"/>
    <col min="8" max="8" width="29.1328125" customWidth="1"/>
  </cols>
  <sheetData>
    <row r="1" spans="1:9" x14ac:dyDescent="0.45">
      <c r="B1" s="1" t="s">
        <v>4</v>
      </c>
      <c r="C1" s="1"/>
      <c r="D1" s="1"/>
      <c r="E1" s="1" t="s">
        <v>5</v>
      </c>
      <c r="F1" s="1"/>
    </row>
    <row r="2" spans="1:9" x14ac:dyDescent="0.45">
      <c r="A2" s="1" t="s">
        <v>1</v>
      </c>
      <c r="B2" t="s">
        <v>3</v>
      </c>
      <c r="C2">
        <v>1000</v>
      </c>
      <c r="E2" s="1" t="s">
        <v>2</v>
      </c>
      <c r="F2" s="1"/>
      <c r="G2" s="1"/>
      <c r="H2" s="1" t="s">
        <v>0</v>
      </c>
    </row>
    <row r="3" spans="1:9" x14ac:dyDescent="0.45">
      <c r="B3" t="s">
        <v>47</v>
      </c>
      <c r="C3">
        <v>20</v>
      </c>
      <c r="E3" t="s">
        <v>26</v>
      </c>
      <c r="F3">
        <v>58</v>
      </c>
      <c r="H3" t="s">
        <v>30</v>
      </c>
      <c r="I3">
        <v>420</v>
      </c>
    </row>
    <row r="4" spans="1:9" x14ac:dyDescent="0.45">
      <c r="B4" t="s">
        <v>6</v>
      </c>
      <c r="C4">
        <v>60</v>
      </c>
      <c r="E4" t="s">
        <v>27</v>
      </c>
      <c r="F4">
        <v>12</v>
      </c>
      <c r="H4" t="s">
        <v>31</v>
      </c>
      <c r="I4">
        <v>40</v>
      </c>
    </row>
    <row r="5" spans="1:9" x14ac:dyDescent="0.45">
      <c r="B5" t="s">
        <v>7</v>
      </c>
      <c r="C5">
        <v>25</v>
      </c>
      <c r="E5" t="s">
        <v>28</v>
      </c>
      <c r="F5">
        <v>16</v>
      </c>
      <c r="H5" t="s">
        <v>32</v>
      </c>
      <c r="I5">
        <v>0</v>
      </c>
    </row>
    <row r="6" spans="1:9" x14ac:dyDescent="0.45">
      <c r="B6" t="s">
        <v>8</v>
      </c>
      <c r="C6">
        <v>30</v>
      </c>
      <c r="E6" t="s">
        <v>29</v>
      </c>
      <c r="F6">
        <v>3</v>
      </c>
      <c r="H6" t="s">
        <v>33</v>
      </c>
      <c r="I6">
        <v>0</v>
      </c>
    </row>
    <row r="7" spans="1:9" x14ac:dyDescent="0.45">
      <c r="B7" t="s">
        <v>9</v>
      </c>
      <c r="C7">
        <v>30</v>
      </c>
      <c r="E7" t="s">
        <v>38</v>
      </c>
      <c r="F7">
        <v>10</v>
      </c>
      <c r="H7" t="s">
        <v>34</v>
      </c>
      <c r="I7">
        <v>0</v>
      </c>
    </row>
    <row r="8" spans="1:9" x14ac:dyDescent="0.45">
      <c r="B8" t="s">
        <v>10</v>
      </c>
      <c r="C8">
        <v>100</v>
      </c>
      <c r="E8" t="s">
        <v>33</v>
      </c>
      <c r="F8">
        <v>0</v>
      </c>
      <c r="H8" t="s">
        <v>36</v>
      </c>
      <c r="I8">
        <v>30</v>
      </c>
    </row>
    <row r="9" spans="1:9" x14ac:dyDescent="0.45">
      <c r="B9" t="s">
        <v>11</v>
      </c>
      <c r="C9">
        <v>10</v>
      </c>
      <c r="E9" t="s">
        <v>34</v>
      </c>
      <c r="F9">
        <v>0</v>
      </c>
      <c r="H9" t="s">
        <v>37</v>
      </c>
      <c r="I9">
        <v>70</v>
      </c>
    </row>
    <row r="10" spans="1:9" x14ac:dyDescent="0.45">
      <c r="B10" t="s">
        <v>12</v>
      </c>
      <c r="C10">
        <v>25</v>
      </c>
      <c r="H10" t="s">
        <v>39</v>
      </c>
      <c r="I10">
        <v>30</v>
      </c>
    </row>
    <row r="11" spans="1:9" x14ac:dyDescent="0.45">
      <c r="B11" t="s">
        <v>13</v>
      </c>
      <c r="C11">
        <v>30</v>
      </c>
      <c r="H11" t="s">
        <v>40</v>
      </c>
      <c r="I11">
        <v>50</v>
      </c>
    </row>
    <row r="12" spans="1:9" x14ac:dyDescent="0.45">
      <c r="B12" t="s">
        <v>14</v>
      </c>
      <c r="C12">
        <v>45</v>
      </c>
      <c r="H12" t="s">
        <v>41</v>
      </c>
      <c r="I12">
        <v>100</v>
      </c>
    </row>
    <row r="13" spans="1:9" x14ac:dyDescent="0.45">
      <c r="B13" t="s">
        <v>15</v>
      </c>
      <c r="C13">
        <v>40</v>
      </c>
      <c r="H13" t="s">
        <v>56</v>
      </c>
      <c r="I13">
        <v>100</v>
      </c>
    </row>
    <row r="14" spans="1:9" x14ac:dyDescent="0.45">
      <c r="B14" t="s">
        <v>16</v>
      </c>
      <c r="C14">
        <v>40</v>
      </c>
      <c r="H14" t="s">
        <v>43</v>
      </c>
      <c r="I14">
        <v>30</v>
      </c>
    </row>
    <row r="15" spans="1:9" x14ac:dyDescent="0.45">
      <c r="B15" t="s">
        <v>17</v>
      </c>
      <c r="C15">
        <v>50</v>
      </c>
      <c r="H15" t="s">
        <v>54</v>
      </c>
      <c r="I15">
        <v>30</v>
      </c>
    </row>
    <row r="16" spans="1:9" x14ac:dyDescent="0.45">
      <c r="B16" t="s">
        <v>18</v>
      </c>
      <c r="C16">
        <v>2</v>
      </c>
      <c r="H16" t="s">
        <v>48</v>
      </c>
      <c r="I16">
        <v>15</v>
      </c>
    </row>
    <row r="17" spans="2:9" x14ac:dyDescent="0.45">
      <c r="B17" t="s">
        <v>19</v>
      </c>
      <c r="C17">
        <v>15</v>
      </c>
      <c r="H17" t="s">
        <v>49</v>
      </c>
      <c r="I17">
        <v>50</v>
      </c>
    </row>
    <row r="18" spans="2:9" x14ac:dyDescent="0.45">
      <c r="B18" t="s">
        <v>20</v>
      </c>
      <c r="C18">
        <v>45</v>
      </c>
      <c r="H18" t="s">
        <v>50</v>
      </c>
      <c r="I18">
        <v>0</v>
      </c>
    </row>
    <row r="19" spans="2:9" x14ac:dyDescent="0.45">
      <c r="B19" t="s">
        <v>21</v>
      </c>
      <c r="C19">
        <v>9</v>
      </c>
      <c r="H19" t="s">
        <v>51</v>
      </c>
      <c r="I19">
        <v>0</v>
      </c>
    </row>
    <row r="20" spans="2:9" x14ac:dyDescent="0.45">
      <c r="B20" t="s">
        <v>22</v>
      </c>
      <c r="C20">
        <v>3</v>
      </c>
      <c r="H20" t="s">
        <v>57</v>
      </c>
      <c r="I20">
        <v>40</v>
      </c>
    </row>
    <row r="21" spans="2:9" x14ac:dyDescent="0.45">
      <c r="B21" t="s">
        <v>23</v>
      </c>
      <c r="C21">
        <v>30</v>
      </c>
    </row>
    <row r="22" spans="2:9" x14ac:dyDescent="0.45">
      <c r="B22" t="s">
        <v>24</v>
      </c>
      <c r="C22">
        <v>10</v>
      </c>
    </row>
    <row r="23" spans="2:9" x14ac:dyDescent="0.45">
      <c r="B23" t="s">
        <v>25</v>
      </c>
      <c r="C23">
        <v>60</v>
      </c>
    </row>
    <row r="24" spans="2:9" x14ac:dyDescent="0.45">
      <c r="B24" t="s">
        <v>35</v>
      </c>
      <c r="C24">
        <v>120</v>
      </c>
    </row>
    <row r="25" spans="2:9" x14ac:dyDescent="0.45">
      <c r="B25" t="s">
        <v>42</v>
      </c>
      <c r="C25">
        <v>45</v>
      </c>
    </row>
    <row r="27" spans="2:9" ht="14.65" thickBot="1" x14ac:dyDescent="0.5">
      <c r="B27" t="s">
        <v>53</v>
      </c>
      <c r="C27">
        <f>SUM(C3:C25)</f>
        <v>844</v>
      </c>
    </row>
    <row r="28" spans="2:9" x14ac:dyDescent="0.45">
      <c r="B28" s="3" t="s">
        <v>44</v>
      </c>
      <c r="C28" s="4"/>
    </row>
    <row r="29" spans="2:9" ht="14.65" thickBot="1" x14ac:dyDescent="0.5">
      <c r="B29" s="5"/>
      <c r="C29" s="6">
        <f>SUM(C2:C25)</f>
        <v>1844</v>
      </c>
      <c r="E29" t="s">
        <v>55</v>
      </c>
      <c r="F29">
        <f>SUM(F3:F9)</f>
        <v>99</v>
      </c>
      <c r="H29" t="s">
        <v>45</v>
      </c>
      <c r="I29">
        <f>SUM(I3:I20)</f>
        <v>1005</v>
      </c>
    </row>
    <row r="30" spans="2:9" ht="14.65" thickBot="1" x14ac:dyDescent="0.5">
      <c r="H30" t="s">
        <v>52</v>
      </c>
      <c r="I30">
        <f>F29*12</f>
        <v>1188</v>
      </c>
    </row>
    <row r="31" spans="2:9" ht="14.65" thickBot="1" x14ac:dyDescent="0.5">
      <c r="B31" s="8" t="s">
        <v>46</v>
      </c>
      <c r="C31" s="7"/>
      <c r="D31" s="7"/>
      <c r="E31" s="7"/>
      <c r="F31" s="7"/>
      <c r="G31" s="7"/>
      <c r="H31" s="7"/>
      <c r="I31" s="2">
        <f>I29+I30</f>
        <v>2193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CF3995-8366-4CFB-984A-3E1E2A2099DB}">
  <dimension ref="A1:B3"/>
  <sheetViews>
    <sheetView workbookViewId="0">
      <selection activeCell="O23" sqref="O23"/>
    </sheetView>
  </sheetViews>
  <sheetFormatPr defaultRowHeight="14.25" x14ac:dyDescent="0.45"/>
  <cols>
    <col min="1" max="1" width="18.46484375" customWidth="1"/>
  </cols>
  <sheetData>
    <row r="1" spans="1:2" x14ac:dyDescent="0.45">
      <c r="A1" t="s">
        <v>3</v>
      </c>
      <c r="B1">
        <v>1000</v>
      </c>
    </row>
    <row r="2" spans="1:2" x14ac:dyDescent="0.45">
      <c r="A2" t="s">
        <v>58</v>
      </c>
      <c r="B2">
        <v>884</v>
      </c>
    </row>
    <row r="3" spans="1:2" x14ac:dyDescent="0.45">
      <c r="A3" t="s">
        <v>59</v>
      </c>
      <c r="B3">
        <v>2193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clair</dc:creator>
  <cp:lastModifiedBy>clair</cp:lastModifiedBy>
  <dcterms:created xsi:type="dcterms:W3CDTF">2020-08-16T14:52:23Z</dcterms:created>
  <dcterms:modified xsi:type="dcterms:W3CDTF">2020-08-17T01:07:34Z</dcterms:modified>
</cp:coreProperties>
</file>